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120" windowHeight="7875" activeTab="1"/>
  </bookViews>
  <sheets>
    <sheet name="Sheet1" sheetId="1" r:id="rId1"/>
    <sheet name="Sheet2" sheetId="2" r:id="rId2"/>
    <sheet name="Sheet2 (2)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15" i="2" l="1"/>
  <c r="G20" i="2" l="1"/>
  <c r="G21" i="2"/>
  <c r="G22" i="2"/>
  <c r="G23" i="2"/>
  <c r="G24" i="2"/>
  <c r="G12" i="2"/>
  <c r="L23" i="2" l="1"/>
  <c r="L22" i="2"/>
  <c r="L21" i="2"/>
  <c r="Q24" i="2"/>
  <c r="Q23" i="2"/>
  <c r="Q22" i="2"/>
  <c r="Q20" i="2"/>
  <c r="Q19" i="2"/>
  <c r="L20" i="2"/>
  <c r="L19" i="2"/>
  <c r="L18" i="2"/>
  <c r="L17" i="2"/>
  <c r="L16" i="2"/>
  <c r="L15" i="2"/>
  <c r="Q7" i="2" l="1"/>
  <c r="Q8" i="2"/>
  <c r="L7" i="2"/>
  <c r="G7" i="2"/>
  <c r="Q9" i="2" l="1"/>
  <c r="Q10" i="2"/>
  <c r="Q11" i="2"/>
  <c r="Q12" i="2"/>
  <c r="Q13" i="2"/>
  <c r="Q15" i="2"/>
  <c r="Q16" i="2"/>
  <c r="Q17" i="2"/>
  <c r="L9" i="2"/>
  <c r="L10" i="2"/>
  <c r="L11" i="2"/>
  <c r="L12" i="2"/>
  <c r="L13" i="2"/>
  <c r="L14" i="2"/>
  <c r="L8" i="2"/>
  <c r="G9" i="2"/>
  <c r="G10" i="2"/>
  <c r="G11" i="2"/>
  <c r="G16" i="2"/>
  <c r="G17" i="2"/>
  <c r="G18" i="2"/>
  <c r="G19" i="2"/>
  <c r="G8" i="2"/>
</calcChain>
</file>

<file path=xl/sharedStrings.xml><?xml version="1.0" encoding="utf-8"?>
<sst xmlns="http://schemas.openxmlformats.org/spreadsheetml/2006/main" count="299" uniqueCount="125">
  <si>
    <t>Teesside and District Union of Golf Clubs.</t>
  </si>
  <si>
    <t>Eaglescliffe Golf Club</t>
  </si>
  <si>
    <t>NYSD Championship</t>
  </si>
  <si>
    <t>Sunday July 3rd</t>
  </si>
  <si>
    <t>11th</t>
  </si>
  <si>
    <t>1st</t>
  </si>
  <si>
    <t>8.46</t>
  </si>
  <si>
    <t>13.46</t>
  </si>
  <si>
    <t>N.Hunter Smith</t>
  </si>
  <si>
    <t>M.Henson</t>
  </si>
  <si>
    <t>8.54</t>
  </si>
  <si>
    <t>13.54</t>
  </si>
  <si>
    <t>B.Collingwood</t>
  </si>
  <si>
    <t>W.Skipp</t>
  </si>
  <si>
    <t>R.Howe</t>
  </si>
  <si>
    <t>9.02</t>
  </si>
  <si>
    <t>J.Glen</t>
  </si>
  <si>
    <t>A.Montgomery</t>
  </si>
  <si>
    <t>A.McCarrick</t>
  </si>
  <si>
    <t>9.10</t>
  </si>
  <si>
    <t>S.Donald</t>
  </si>
  <si>
    <t>R.Aisbit</t>
  </si>
  <si>
    <t>9.18</t>
  </si>
  <si>
    <t>G.Nesbit</t>
  </si>
  <si>
    <t>M.Hay</t>
  </si>
  <si>
    <t>9.26</t>
  </si>
  <si>
    <t>P.Graham</t>
  </si>
  <si>
    <t>T.Smith</t>
  </si>
  <si>
    <t>D.Brown</t>
  </si>
  <si>
    <t>9.34</t>
  </si>
  <si>
    <t>S.Alexander</t>
  </si>
  <si>
    <t>P.Hartley</t>
  </si>
  <si>
    <t>W.Bolton</t>
  </si>
  <si>
    <t>8.30</t>
  </si>
  <si>
    <t>13.30</t>
  </si>
  <si>
    <t>I.Pattison</t>
  </si>
  <si>
    <t>8.38</t>
  </si>
  <si>
    <t>13.38</t>
  </si>
  <si>
    <t>D.Lupton</t>
  </si>
  <si>
    <t>B.Hildreth</t>
  </si>
  <si>
    <t>C.Thompson</t>
  </si>
  <si>
    <t>J.Wynn</t>
  </si>
  <si>
    <t>S.Jones</t>
  </si>
  <si>
    <t>A.Peart</t>
  </si>
  <si>
    <t>W.Crellin</t>
  </si>
  <si>
    <t>N.Poole</t>
  </si>
  <si>
    <t>P.King</t>
  </si>
  <si>
    <t>E.Waller</t>
  </si>
  <si>
    <t>G.Ient</t>
  </si>
  <si>
    <t>L.Wharton</t>
  </si>
  <si>
    <t>G.Catterall</t>
  </si>
  <si>
    <t>D.Salmon</t>
  </si>
  <si>
    <t>J.Kane</t>
  </si>
  <si>
    <t>P.Raine</t>
  </si>
  <si>
    <t>R.Elliott</t>
  </si>
  <si>
    <t>J.Grerencer</t>
  </si>
  <si>
    <t>A.Graham</t>
  </si>
  <si>
    <t>M.Baldwn</t>
  </si>
  <si>
    <t>S.Fox</t>
  </si>
  <si>
    <t>9.42</t>
  </si>
  <si>
    <t>J.Fox</t>
  </si>
  <si>
    <t>D.Harrison</t>
  </si>
  <si>
    <t>J.Elliott</t>
  </si>
  <si>
    <t>W</t>
  </si>
  <si>
    <t>BA</t>
  </si>
  <si>
    <t>M</t>
  </si>
  <si>
    <t>E</t>
  </si>
  <si>
    <t>BC</t>
  </si>
  <si>
    <t>R</t>
  </si>
  <si>
    <t>H</t>
  </si>
  <si>
    <t>DS</t>
  </si>
  <si>
    <t>S</t>
  </si>
  <si>
    <t>D</t>
  </si>
  <si>
    <t>MOR</t>
  </si>
  <si>
    <t>BOL</t>
  </si>
  <si>
    <t>MASH</t>
  </si>
  <si>
    <t>WI</t>
  </si>
  <si>
    <t>B</t>
  </si>
  <si>
    <t>CA</t>
  </si>
  <si>
    <t>I</t>
  </si>
  <si>
    <t>2nd Rd</t>
  </si>
  <si>
    <t>1st Rd</t>
  </si>
  <si>
    <t>BRAN</t>
  </si>
  <si>
    <t>Organising Committee</t>
  </si>
  <si>
    <t>G.T.Snowden</t>
  </si>
  <si>
    <t>W.E.Pattison</t>
  </si>
  <si>
    <t>D.Jeffock</t>
  </si>
  <si>
    <t>Starters AM</t>
  </si>
  <si>
    <t>Mr R.R.Porter</t>
  </si>
  <si>
    <t>Past Captain Eaglescliffe Golf Club</t>
  </si>
  <si>
    <t>Starters PM</t>
  </si>
  <si>
    <t>Mr B.Waller</t>
  </si>
  <si>
    <t>Mr J.Hind</t>
  </si>
  <si>
    <t>President of TSGU</t>
  </si>
  <si>
    <t>Deputy President TSGU</t>
  </si>
  <si>
    <t>Executive member of TSGU</t>
  </si>
  <si>
    <t>14.02</t>
  </si>
  <si>
    <t>Contact Geoff Snowden 07800809158</t>
  </si>
  <si>
    <t>14.10</t>
  </si>
  <si>
    <t>14.18</t>
  </si>
  <si>
    <t>14.34</t>
  </si>
  <si>
    <t>14.26</t>
  </si>
  <si>
    <t>14.42</t>
  </si>
  <si>
    <t>I.Harvey</t>
  </si>
  <si>
    <t>WHI</t>
  </si>
  <si>
    <t>J.Brown</t>
  </si>
  <si>
    <t>CH</t>
  </si>
  <si>
    <t>Mr P.Halligan</t>
  </si>
  <si>
    <t>Captain of Eaglescliffe Golf Club</t>
  </si>
  <si>
    <t>2nd</t>
  </si>
  <si>
    <t>Total</t>
  </si>
  <si>
    <t>Teesside Golf Union</t>
  </si>
  <si>
    <t>NYSD Championship 2016</t>
  </si>
  <si>
    <t>A.Hutton</t>
  </si>
  <si>
    <t>ROCK</t>
  </si>
  <si>
    <t>J.Rogers</t>
  </si>
  <si>
    <t>W.Alexander</t>
  </si>
  <si>
    <t>W.Marshall</t>
  </si>
  <si>
    <t>HEW</t>
  </si>
  <si>
    <t>WD</t>
  </si>
  <si>
    <t>S.Ridley</t>
  </si>
  <si>
    <t>L.McCavanagh</t>
  </si>
  <si>
    <t>Tournament referee Mr Peter Finnegan - Past President of the Yorkshire Golf Union</t>
  </si>
  <si>
    <t xml:space="preserve"> 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</si>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</sst>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8000"/>
      <name val="Inherit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2" fillId="0" borderId="0" xfId="0" applyFont="1"/>
    <xf numFmtId="0" fontId="6" fillId="0" borderId="0" xfId="0" applyFont="1"/>
    <xf numFmtId="0" fontId="0" fillId="0" borderId="0" xfId="0"/>
    <xf numFmtId="49" fontId="7" fillId="0" borderId="1" xfId="0" applyNumberFormat="1" applyFont="1" applyBorder="1"/>
    <xf numFmtId="0" fontId="7" fillId="0" borderId="1" xfId="0" applyFont="1" applyBorder="1"/>
    <xf numFmtId="49" fontId="7" fillId="0" borderId="0" xfId="0" applyNumberFormat="1" applyFont="1" applyBorder="1"/>
    <xf numFmtId="0" fontId="7" fillId="0" borderId="0" xfId="0" applyFont="1" applyBorder="1"/>
    <xf numFmtId="0" fontId="1" fillId="0" borderId="1" xfId="0" applyFont="1" applyBorder="1"/>
    <xf numFmtId="49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/>
    <xf numFmtId="49" fontId="7" fillId="0" borderId="1" xfId="0" applyNumberFormat="1" applyFont="1" applyBorder="1" applyAlignment="1"/>
    <xf numFmtId="49" fontId="7" fillId="0" borderId="2" xfId="0" applyNumberFormat="1" applyFont="1" applyBorder="1" applyAlignment="1">
      <alignment horizontal="center"/>
    </xf>
    <xf numFmtId="0" fontId="1" fillId="0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teessidegolf.co.uk/union/wp-content/uploads/2014/12/Plenary-Logo.jp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teessidegolf.co.uk/union/wp-content/uploads/2014/12/Plenary-Logo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teessidegolf.co.uk/union/wp-content/uploads/2014/12/Plenary-Logo.jpg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teessidegolf.co.uk/union/wp-content/uploads/2014/12/Plenary-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2</xdr:row>
      <xdr:rowOff>175260</xdr:rowOff>
    </xdr:from>
    <xdr:to>
      <xdr:col>8</xdr:col>
      <xdr:colOff>409575</xdr:colOff>
      <xdr:row>6</xdr:row>
      <xdr:rowOff>0</xdr:rowOff>
    </xdr:to>
    <xdr:pic>
      <xdr:nvPicPr>
        <xdr:cNvPr id="4" name="Picture 3" descr="Plenary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622935"/>
          <a:ext cx="1152525" cy="63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1</xdr:rowOff>
    </xdr:from>
    <xdr:to>
      <xdr:col>3</xdr:col>
      <xdr:colOff>38100</xdr:colOff>
      <xdr:row>6</xdr:row>
      <xdr:rowOff>9526</xdr:rowOff>
    </xdr:to>
    <xdr:pic>
      <xdr:nvPicPr>
        <xdr:cNvPr id="5" name="Picture 4" descr="C:\Users\USER\Desktop\px_logo_for_printer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638176"/>
          <a:ext cx="9144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161925</xdr:rowOff>
    </xdr:from>
    <xdr:to>
      <xdr:col>16</xdr:col>
      <xdr:colOff>161925</xdr:colOff>
      <xdr:row>3</xdr:row>
      <xdr:rowOff>81915</xdr:rowOff>
    </xdr:to>
    <xdr:pic>
      <xdr:nvPicPr>
        <xdr:cNvPr id="2" name="Picture 1" descr="Plenary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161925"/>
          <a:ext cx="1152525" cy="63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476250</xdr:colOff>
      <xdr:row>2</xdr:row>
      <xdr:rowOff>28575</xdr:rowOff>
    </xdr:from>
    <xdr:to>
      <xdr:col>3</xdr:col>
      <xdr:colOff>238125</xdr:colOff>
      <xdr:row>4</xdr:row>
      <xdr:rowOff>180975</xdr:rowOff>
    </xdr:to>
    <xdr:pic>
      <xdr:nvPicPr>
        <xdr:cNvPr id="3" name="Picture 2" descr="C:\Users\USER\Desktop\px_logo_for_printer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4825"/>
          <a:ext cx="9144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0</xdr:rowOff>
    </xdr:from>
    <xdr:to>
      <xdr:col>15</xdr:col>
      <xdr:colOff>361950</xdr:colOff>
      <xdr:row>2</xdr:row>
      <xdr:rowOff>158115</xdr:rowOff>
    </xdr:to>
    <xdr:pic>
      <xdr:nvPicPr>
        <xdr:cNvPr id="2" name="Picture 1" descr="Plenary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61925"/>
          <a:ext cx="1152525" cy="63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0</xdr:rowOff>
    </xdr:from>
    <xdr:to>
      <xdr:col>4</xdr:col>
      <xdr:colOff>171450</xdr:colOff>
      <xdr:row>2</xdr:row>
      <xdr:rowOff>152400</xdr:rowOff>
    </xdr:to>
    <xdr:pic>
      <xdr:nvPicPr>
        <xdr:cNvPr id="3" name="Picture 2" descr="C:\Users\USER\Desktop\px_logo_for_printer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504825"/>
          <a:ext cx="9144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0</xdr:row>
      <xdr:rowOff>0</xdr:rowOff>
    </xdr:from>
    <xdr:to>
      <xdr:col>8</xdr:col>
      <xdr:colOff>409575</xdr:colOff>
      <xdr:row>3</xdr:row>
      <xdr:rowOff>62865</xdr:rowOff>
    </xdr:to>
    <xdr:pic>
      <xdr:nvPicPr>
        <xdr:cNvPr id="2" name="Picture 1" descr="Plenary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622935"/>
          <a:ext cx="1152525" cy="634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38100</xdr:colOff>
      <xdr:row>3</xdr:row>
      <xdr:rowOff>57150</xdr:rowOff>
    </xdr:to>
    <xdr:pic>
      <xdr:nvPicPr>
        <xdr:cNvPr id="3" name="Picture 2" descr="C:\Users\USER\Desktop\px_logo_for_printer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638176"/>
          <a:ext cx="914400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K27" sqref="K27"/>
    </sheetView>
  </sheetViews>
  <sheetFormatPr defaultColWidth="8.85546875" defaultRowHeight="15"/>
  <cols>
    <col min="1" max="1" width="6.7109375" style="1" customWidth="1"/>
    <col min="2" max="3" width="6.5703125" style="1" customWidth="1"/>
    <col min="4" max="4" width="13.42578125" style="1" customWidth="1"/>
    <col min="5" max="5" width="7.140625" style="1" customWidth="1"/>
    <col min="6" max="6" width="14.5703125" style="1" customWidth="1"/>
    <col min="7" max="7" width="5.140625" style="1" customWidth="1"/>
    <col min="8" max="8" width="11.85546875" style="1" customWidth="1"/>
    <col min="9" max="9" width="6.42578125" style="1" customWidth="1"/>
    <col min="10" max="16384" width="8.85546875" style="1"/>
  </cols>
  <sheetData>
    <row r="1" spans="1:11" ht="12" customHeight="1"/>
    <row r="2" spans="1:11" ht="23.45" customHeight="1">
      <c r="A2" s="15"/>
      <c r="B2" s="33" t="s">
        <v>0</v>
      </c>
      <c r="C2" s="33"/>
      <c r="D2" s="33"/>
      <c r="E2" s="33"/>
      <c r="F2" s="33"/>
      <c r="G2" s="33"/>
      <c r="H2" s="33"/>
      <c r="I2" s="33"/>
      <c r="J2" s="15"/>
    </row>
    <row r="5" spans="1:11" ht="18.75">
      <c r="B5" s="30" t="s">
        <v>2</v>
      </c>
      <c r="C5" s="30"/>
      <c r="D5" s="30"/>
      <c r="E5" s="30"/>
      <c r="F5" s="30"/>
      <c r="G5" s="30"/>
      <c r="H5" s="30"/>
      <c r="I5" s="30"/>
    </row>
    <row r="6" spans="1:11">
      <c r="K6" s="6"/>
    </row>
    <row r="7" spans="1:11" ht="18.75">
      <c r="A7" s="14"/>
      <c r="B7" s="30" t="s">
        <v>1</v>
      </c>
      <c r="C7" s="30"/>
      <c r="D7" s="30"/>
      <c r="E7" s="30"/>
      <c r="F7" s="30"/>
      <c r="G7" s="30"/>
      <c r="H7" s="30"/>
      <c r="I7" s="30"/>
      <c r="J7" s="14"/>
      <c r="K7"/>
    </row>
    <row r="8" spans="1:11" ht="18.75">
      <c r="A8" s="14"/>
      <c r="B8" s="30" t="s">
        <v>3</v>
      </c>
      <c r="C8" s="30"/>
      <c r="D8" s="30"/>
      <c r="E8" s="30"/>
      <c r="F8" s="30"/>
      <c r="G8" s="30"/>
      <c r="H8" s="30"/>
      <c r="I8" s="30"/>
      <c r="J8" s="14"/>
      <c r="K8"/>
    </row>
    <row r="9" spans="1:11" ht="18.75">
      <c r="B9" s="12" t="s">
        <v>81</v>
      </c>
      <c r="C9" s="12" t="s">
        <v>80</v>
      </c>
      <c r="D9" s="3"/>
      <c r="E9" s="3"/>
      <c r="F9" s="3"/>
      <c r="G9" s="3"/>
      <c r="H9" s="4"/>
    </row>
    <row r="10" spans="1:11">
      <c r="B10" s="21" t="s">
        <v>4</v>
      </c>
      <c r="C10" s="21" t="s">
        <v>5</v>
      </c>
      <c r="D10" s="7"/>
      <c r="E10" s="7"/>
      <c r="F10" s="7"/>
      <c r="G10" s="7"/>
      <c r="H10" s="7"/>
      <c r="I10" s="7"/>
    </row>
    <row r="11" spans="1:11">
      <c r="B11" s="20" t="s">
        <v>36</v>
      </c>
      <c r="C11" s="13" t="s">
        <v>37</v>
      </c>
      <c r="D11" s="12" t="s">
        <v>116</v>
      </c>
      <c r="E11" s="12" t="s">
        <v>66</v>
      </c>
      <c r="F11" s="12" t="s">
        <v>117</v>
      </c>
      <c r="G11" s="22" t="s">
        <v>69</v>
      </c>
      <c r="H11" s="22" t="s">
        <v>40</v>
      </c>
      <c r="I11" s="22" t="s">
        <v>74</v>
      </c>
    </row>
    <row r="12" spans="1:11">
      <c r="B12" s="8" t="s">
        <v>6</v>
      </c>
      <c r="C12" s="8" t="s">
        <v>7</v>
      </c>
      <c r="D12" s="9" t="s">
        <v>121</v>
      </c>
      <c r="E12" s="9" t="s">
        <v>63</v>
      </c>
      <c r="F12" s="9" t="s">
        <v>8</v>
      </c>
      <c r="G12" s="9" t="s">
        <v>66</v>
      </c>
      <c r="H12" s="9" t="s">
        <v>9</v>
      </c>
      <c r="I12" s="9" t="s">
        <v>68</v>
      </c>
    </row>
    <row r="13" spans="1:11" ht="14.45" customHeight="1">
      <c r="B13" s="8" t="s">
        <v>10</v>
      </c>
      <c r="C13" s="8" t="s">
        <v>11</v>
      </c>
      <c r="D13" s="9" t="s">
        <v>12</v>
      </c>
      <c r="E13" s="9" t="s">
        <v>64</v>
      </c>
      <c r="F13" s="9" t="s">
        <v>13</v>
      </c>
      <c r="G13" s="9" t="s">
        <v>66</v>
      </c>
      <c r="H13" s="9" t="s">
        <v>14</v>
      </c>
      <c r="I13" s="9" t="s">
        <v>68</v>
      </c>
    </row>
    <row r="14" spans="1:11">
      <c r="B14" s="8" t="s">
        <v>15</v>
      </c>
      <c r="C14" s="8" t="s">
        <v>96</v>
      </c>
      <c r="D14" s="9" t="s">
        <v>16</v>
      </c>
      <c r="E14" s="9" t="s">
        <v>64</v>
      </c>
      <c r="F14" s="9" t="s">
        <v>17</v>
      </c>
      <c r="G14" s="9" t="s">
        <v>65</v>
      </c>
      <c r="H14" s="9" t="s">
        <v>18</v>
      </c>
      <c r="I14" s="9" t="s">
        <v>74</v>
      </c>
    </row>
    <row r="15" spans="1:11">
      <c r="B15" s="8" t="s">
        <v>19</v>
      </c>
      <c r="C15" s="8" t="s">
        <v>98</v>
      </c>
      <c r="D15" s="9" t="s">
        <v>35</v>
      </c>
      <c r="E15" s="9" t="s">
        <v>70</v>
      </c>
      <c r="F15" s="9" t="s">
        <v>20</v>
      </c>
      <c r="G15" s="9" t="s">
        <v>66</v>
      </c>
      <c r="H15" s="9" t="s">
        <v>21</v>
      </c>
      <c r="I15" s="9" t="s">
        <v>82</v>
      </c>
    </row>
    <row r="16" spans="1:11">
      <c r="B16" s="8" t="s">
        <v>22</v>
      </c>
      <c r="C16" s="8" t="s">
        <v>99</v>
      </c>
      <c r="D16" s="9" t="s">
        <v>48</v>
      </c>
      <c r="E16" s="9" t="s">
        <v>78</v>
      </c>
      <c r="F16" s="9" t="s">
        <v>23</v>
      </c>
      <c r="G16" s="9" t="s">
        <v>74</v>
      </c>
      <c r="H16" s="9" t="s">
        <v>24</v>
      </c>
      <c r="I16" s="9" t="s">
        <v>69</v>
      </c>
    </row>
    <row r="17" spans="2:9">
      <c r="B17" s="8" t="s">
        <v>25</v>
      </c>
      <c r="C17" s="8" t="s">
        <v>101</v>
      </c>
      <c r="D17" s="9" t="s">
        <v>26</v>
      </c>
      <c r="E17" s="9" t="s">
        <v>73</v>
      </c>
      <c r="F17" s="9" t="s">
        <v>27</v>
      </c>
      <c r="G17" s="9" t="s">
        <v>66</v>
      </c>
      <c r="H17" s="9" t="s">
        <v>28</v>
      </c>
      <c r="I17" s="9" t="s">
        <v>75</v>
      </c>
    </row>
    <row r="18" spans="2:9">
      <c r="B18" s="8" t="s">
        <v>29</v>
      </c>
      <c r="C18" s="8" t="s">
        <v>100</v>
      </c>
      <c r="D18" s="8" t="s">
        <v>103</v>
      </c>
      <c r="E18" s="8" t="s">
        <v>104</v>
      </c>
      <c r="F18" s="9" t="s">
        <v>31</v>
      </c>
      <c r="G18" s="9" t="s">
        <v>67</v>
      </c>
      <c r="H18" s="9" t="s">
        <v>32</v>
      </c>
      <c r="I18" s="9" t="s">
        <v>64</v>
      </c>
    </row>
    <row r="19" spans="2:9">
      <c r="B19" s="8" t="s">
        <v>59</v>
      </c>
      <c r="C19" s="8" t="s">
        <v>102</v>
      </c>
      <c r="D19" s="8" t="s">
        <v>30</v>
      </c>
      <c r="E19" s="8" t="s">
        <v>65</v>
      </c>
      <c r="F19" s="9" t="s">
        <v>105</v>
      </c>
      <c r="G19" s="9" t="s">
        <v>106</v>
      </c>
      <c r="H19" s="9"/>
      <c r="I19" s="9"/>
    </row>
    <row r="20" spans="2:9">
      <c r="B20" s="10"/>
      <c r="C20" s="10"/>
      <c r="D20" s="10"/>
      <c r="E20" s="10"/>
      <c r="F20" s="11"/>
      <c r="G20" s="11"/>
      <c r="H20" s="11"/>
      <c r="I20" s="11"/>
    </row>
    <row r="21" spans="2:9">
      <c r="B21" s="12" t="s">
        <v>81</v>
      </c>
      <c r="C21" s="12" t="s">
        <v>80</v>
      </c>
      <c r="D21" s="7"/>
      <c r="E21" s="7"/>
      <c r="F21" s="7"/>
      <c r="G21" s="7"/>
      <c r="H21" s="7"/>
      <c r="I21" s="7"/>
    </row>
    <row r="22" spans="2:9">
      <c r="B22" s="13" t="s">
        <v>5</v>
      </c>
      <c r="C22" s="13" t="s">
        <v>4</v>
      </c>
      <c r="D22" s="7"/>
      <c r="E22" s="7"/>
      <c r="F22" s="7"/>
      <c r="G22" s="7"/>
      <c r="H22" s="7"/>
      <c r="I22" s="7"/>
    </row>
    <row r="23" spans="2:9">
      <c r="B23" s="8" t="s">
        <v>33</v>
      </c>
      <c r="C23" s="8" t="s">
        <v>34</v>
      </c>
      <c r="D23" s="8" t="s">
        <v>115</v>
      </c>
      <c r="E23" s="9" t="s">
        <v>114</v>
      </c>
      <c r="F23" s="9" t="s">
        <v>47</v>
      </c>
      <c r="G23" s="9" t="s">
        <v>66</v>
      </c>
      <c r="H23" s="9" t="s">
        <v>113</v>
      </c>
      <c r="I23" s="9" t="s">
        <v>66</v>
      </c>
    </row>
    <row r="24" spans="2:9">
      <c r="B24" s="8" t="s">
        <v>36</v>
      </c>
      <c r="C24" s="8" t="s">
        <v>37</v>
      </c>
      <c r="D24" s="8" t="s">
        <v>38</v>
      </c>
      <c r="E24" s="9" t="s">
        <v>66</v>
      </c>
      <c r="F24" s="9" t="s">
        <v>39</v>
      </c>
      <c r="G24" s="9" t="s">
        <v>77</v>
      </c>
      <c r="H24" s="9" t="s">
        <v>40</v>
      </c>
      <c r="I24" s="9" t="s">
        <v>64</v>
      </c>
    </row>
    <row r="25" spans="2:9">
      <c r="B25" s="8" t="s">
        <v>6</v>
      </c>
      <c r="C25" s="8" t="s">
        <v>7</v>
      </c>
      <c r="D25" s="8" t="s">
        <v>41</v>
      </c>
      <c r="E25" s="9" t="s">
        <v>66</v>
      </c>
      <c r="F25" s="9" t="s">
        <v>42</v>
      </c>
      <c r="G25" s="9" t="s">
        <v>77</v>
      </c>
      <c r="H25" s="9" t="s">
        <v>43</v>
      </c>
      <c r="I25" s="9" t="s">
        <v>64</v>
      </c>
    </row>
    <row r="26" spans="2:9">
      <c r="B26" s="8" t="s">
        <v>10</v>
      </c>
      <c r="C26" s="8" t="s">
        <v>11</v>
      </c>
      <c r="D26" s="8" t="s">
        <v>44</v>
      </c>
      <c r="E26" s="9" t="s">
        <v>66</v>
      </c>
      <c r="F26" s="9" t="s">
        <v>45</v>
      </c>
      <c r="G26" s="9" t="s">
        <v>72</v>
      </c>
      <c r="H26" s="9" t="s">
        <v>46</v>
      </c>
      <c r="I26" s="9" t="s">
        <v>64</v>
      </c>
    </row>
    <row r="27" spans="2:9">
      <c r="B27" s="8" t="s">
        <v>19</v>
      </c>
      <c r="C27" s="8" t="s">
        <v>98</v>
      </c>
      <c r="D27" s="8" t="s">
        <v>49</v>
      </c>
      <c r="E27" s="9" t="s">
        <v>66</v>
      </c>
      <c r="F27" s="9" t="s">
        <v>50</v>
      </c>
      <c r="G27" s="9" t="s">
        <v>78</v>
      </c>
      <c r="H27" s="9" t="s">
        <v>51</v>
      </c>
      <c r="I27" s="9" t="s">
        <v>64</v>
      </c>
    </row>
    <row r="28" spans="2:9">
      <c r="B28" s="8" t="s">
        <v>22</v>
      </c>
      <c r="C28" s="8" t="s">
        <v>99</v>
      </c>
      <c r="D28" s="8" t="s">
        <v>52</v>
      </c>
      <c r="E28" s="8" t="s">
        <v>71</v>
      </c>
      <c r="F28" s="9" t="s">
        <v>53</v>
      </c>
      <c r="G28" s="9" t="s">
        <v>67</v>
      </c>
      <c r="H28" s="9"/>
      <c r="I28" s="9"/>
    </row>
    <row r="29" spans="2:9">
      <c r="B29" s="8" t="s">
        <v>25</v>
      </c>
      <c r="C29" s="8" t="s">
        <v>101</v>
      </c>
      <c r="D29" s="8" t="s">
        <v>54</v>
      </c>
      <c r="E29" s="8" t="s">
        <v>71</v>
      </c>
      <c r="F29" s="9" t="s">
        <v>55</v>
      </c>
      <c r="G29" s="9" t="s">
        <v>74</v>
      </c>
      <c r="H29" s="9" t="s">
        <v>56</v>
      </c>
      <c r="I29" s="9" t="s">
        <v>64</v>
      </c>
    </row>
    <row r="30" spans="2:9">
      <c r="B30" s="8" t="s">
        <v>29</v>
      </c>
      <c r="C30" s="8" t="s">
        <v>100</v>
      </c>
      <c r="D30" s="8" t="s">
        <v>57</v>
      </c>
      <c r="E30" s="8" t="s">
        <v>72</v>
      </c>
      <c r="F30" s="9" t="s">
        <v>120</v>
      </c>
      <c r="G30" s="9" t="s">
        <v>64</v>
      </c>
      <c r="H30" s="9" t="s">
        <v>58</v>
      </c>
      <c r="I30" s="9" t="s">
        <v>76</v>
      </c>
    </row>
    <row r="31" spans="2:9">
      <c r="B31" s="8" t="s">
        <v>59</v>
      </c>
      <c r="C31" s="8" t="s">
        <v>102</v>
      </c>
      <c r="D31" s="8" t="s">
        <v>60</v>
      </c>
      <c r="E31" s="8" t="s">
        <v>76</v>
      </c>
      <c r="F31" s="9" t="s">
        <v>61</v>
      </c>
      <c r="G31" s="9" t="s">
        <v>79</v>
      </c>
      <c r="H31" s="9" t="s">
        <v>62</v>
      </c>
      <c r="I31" s="9" t="s">
        <v>71</v>
      </c>
    </row>
    <row r="32" spans="2:9">
      <c r="B32" s="5"/>
      <c r="C32" s="5"/>
      <c r="D32" s="5"/>
      <c r="E32" s="5"/>
      <c r="F32" s="5"/>
      <c r="G32" s="5"/>
      <c r="H32" s="5"/>
    </row>
    <row r="33" spans="2:9">
      <c r="B33" s="31" t="s">
        <v>122</v>
      </c>
      <c r="C33" s="31"/>
      <c r="D33" s="31"/>
      <c r="E33" s="31"/>
      <c r="F33" s="31"/>
      <c r="G33" s="31"/>
      <c r="H33" s="31"/>
      <c r="I33" s="31"/>
    </row>
    <row r="34" spans="2:9">
      <c r="B34" s="5"/>
      <c r="C34" s="5"/>
      <c r="D34" s="5"/>
      <c r="E34" s="5"/>
      <c r="F34" s="5"/>
      <c r="G34" s="5"/>
      <c r="H34" s="5"/>
    </row>
    <row r="35" spans="2:9">
      <c r="B35" s="1" t="s">
        <v>83</v>
      </c>
      <c r="F35" s="1" t="s">
        <v>84</v>
      </c>
      <c r="G35" s="1" t="s">
        <v>93</v>
      </c>
    </row>
    <row r="36" spans="2:9">
      <c r="F36" s="1" t="s">
        <v>85</v>
      </c>
      <c r="G36" s="1" t="s">
        <v>94</v>
      </c>
    </row>
    <row r="37" spans="2:9">
      <c r="F37" s="1" t="s">
        <v>86</v>
      </c>
      <c r="G37" s="1" t="s">
        <v>95</v>
      </c>
    </row>
    <row r="39" spans="2:9">
      <c r="B39" s="32" t="s">
        <v>87</v>
      </c>
      <c r="C39" s="32"/>
      <c r="D39" s="32"/>
      <c r="E39" s="32"/>
      <c r="F39" s="32"/>
      <c r="G39" s="32"/>
      <c r="H39" s="32"/>
      <c r="I39" s="32"/>
    </row>
    <row r="40" spans="2:9">
      <c r="B40" s="1" t="s">
        <v>107</v>
      </c>
      <c r="D40" s="1" t="s">
        <v>108</v>
      </c>
    </row>
    <row r="41" spans="2:9">
      <c r="B41" s="1" t="s">
        <v>88</v>
      </c>
      <c r="D41" s="1" t="s">
        <v>89</v>
      </c>
    </row>
    <row r="43" spans="2:9">
      <c r="B43" s="2" t="s">
        <v>90</v>
      </c>
    </row>
    <row r="44" spans="2:9">
      <c r="B44" s="1" t="s">
        <v>91</v>
      </c>
      <c r="D44" s="1" t="s">
        <v>89</v>
      </c>
    </row>
    <row r="45" spans="2:9">
      <c r="B45" s="1" t="s">
        <v>92</v>
      </c>
      <c r="D45" s="1" t="s">
        <v>89</v>
      </c>
    </row>
    <row r="47" spans="2:9">
      <c r="B47" s="31" t="s">
        <v>97</v>
      </c>
      <c r="C47" s="31"/>
      <c r="D47" s="31"/>
      <c r="E47" s="31"/>
      <c r="F47" s="31"/>
      <c r="G47" s="31"/>
      <c r="H47" s="31"/>
      <c r="I47" s="31"/>
    </row>
  </sheetData>
  <mergeCells count="7">
    <mergeCell ref="B5:I5"/>
    <mergeCell ref="B47:I47"/>
    <mergeCell ref="B33:I33"/>
    <mergeCell ref="B39:I39"/>
    <mergeCell ref="B2:I2"/>
    <mergeCell ref="B7:I7"/>
    <mergeCell ref="B8:I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4"/>
  <sheetViews>
    <sheetView showGridLines="0" showRowColHeaders="0" tabSelected="1" topLeftCell="A4" workbookViewId="0">
      <selection activeCell="F12" sqref="F12"/>
    </sheetView>
  </sheetViews>
  <sheetFormatPr defaultRowHeight="18.75"/>
  <cols>
    <col min="1" max="1" width="5.140625" style="16" customWidth="1"/>
    <col min="2" max="2" width="12.85546875" style="16" hidden="1" customWidth="1"/>
    <col min="3" max="3" width="17.28515625" style="16" customWidth="1"/>
    <col min="4" max="4" width="7" style="16" customWidth="1"/>
    <col min="5" max="5" width="6.7109375" style="25" customWidth="1"/>
    <col min="6" max="7" width="6.7109375" style="16" customWidth="1"/>
    <col min="8" max="8" width="19.28515625" style="16" customWidth="1"/>
    <col min="9" max="9" width="6.42578125" style="16" customWidth="1"/>
    <col min="10" max="12" width="6.7109375" style="16" customWidth="1"/>
    <col min="13" max="13" width="14.85546875" style="16" customWidth="1"/>
    <col min="14" max="14" width="7.85546875" style="16" customWidth="1"/>
    <col min="15" max="17" width="6.7109375" style="16" customWidth="1"/>
    <col min="18" max="16384" width="9.140625" style="16"/>
  </cols>
  <sheetData>
    <row r="2" spans="1:17">
      <c r="C2" s="34" t="s">
        <v>111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1:17">
      <c r="A4" s="16" t="s">
        <v>123</v>
      </c>
      <c r="C4" s="30" t="s">
        <v>112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6" spans="1:17">
      <c r="E6" s="23" t="s">
        <v>5</v>
      </c>
      <c r="F6" s="23" t="s">
        <v>109</v>
      </c>
      <c r="G6" s="23" t="s">
        <v>110</v>
      </c>
      <c r="J6" s="23" t="s">
        <v>5</v>
      </c>
      <c r="K6" s="23" t="s">
        <v>109</v>
      </c>
      <c r="L6" s="23" t="s">
        <v>110</v>
      </c>
      <c r="O6" s="23" t="s">
        <v>5</v>
      </c>
      <c r="P6" s="23" t="s">
        <v>109</v>
      </c>
      <c r="Q6" s="23" t="s">
        <v>110</v>
      </c>
    </row>
    <row r="7" spans="1:17">
      <c r="C7" s="24" t="s">
        <v>116</v>
      </c>
      <c r="D7" s="24" t="s">
        <v>66</v>
      </c>
      <c r="E7" s="18">
        <v>87</v>
      </c>
      <c r="F7" s="18">
        <v>79</v>
      </c>
      <c r="G7" s="18">
        <f>SUM(E7:F7)</f>
        <v>166</v>
      </c>
      <c r="H7" s="24" t="s">
        <v>117</v>
      </c>
      <c r="I7" s="24" t="s">
        <v>118</v>
      </c>
      <c r="J7" s="18">
        <v>75</v>
      </c>
      <c r="K7" s="18">
        <v>77</v>
      </c>
      <c r="L7" s="26">
        <f>SUM(J7:K7)</f>
        <v>152</v>
      </c>
      <c r="M7" s="24" t="s">
        <v>40</v>
      </c>
      <c r="N7" s="24" t="s">
        <v>74</v>
      </c>
      <c r="O7" s="18">
        <v>75</v>
      </c>
      <c r="P7" s="18">
        <v>75</v>
      </c>
      <c r="Q7" s="18">
        <f t="shared" ref="Q7:Q17" si="0">SUM(O7:P7)</f>
        <v>150</v>
      </c>
    </row>
    <row r="8" spans="1:17">
      <c r="C8" s="17" t="s">
        <v>121</v>
      </c>
      <c r="D8" s="17" t="s">
        <v>63</v>
      </c>
      <c r="E8" s="26">
        <v>78</v>
      </c>
      <c r="F8" s="26">
        <v>82</v>
      </c>
      <c r="G8" s="18">
        <f>SUM(E8:F8)</f>
        <v>160</v>
      </c>
      <c r="H8" s="17" t="s">
        <v>8</v>
      </c>
      <c r="I8" s="17" t="s">
        <v>66</v>
      </c>
      <c r="J8" s="28">
        <v>71</v>
      </c>
      <c r="K8" s="26">
        <v>75</v>
      </c>
      <c r="L8" s="26">
        <f>SUM(J8:K8)</f>
        <v>146</v>
      </c>
      <c r="M8" s="17" t="s">
        <v>9</v>
      </c>
      <c r="N8" s="17" t="s">
        <v>68</v>
      </c>
      <c r="O8" s="18">
        <v>76</v>
      </c>
      <c r="P8" s="18">
        <v>78</v>
      </c>
      <c r="Q8" s="18">
        <f t="shared" si="0"/>
        <v>154</v>
      </c>
    </row>
    <row r="9" spans="1:17">
      <c r="C9" s="17" t="s">
        <v>12</v>
      </c>
      <c r="D9" s="17" t="s">
        <v>64</v>
      </c>
      <c r="E9" s="26">
        <v>81</v>
      </c>
      <c r="F9" s="26">
        <v>76</v>
      </c>
      <c r="G9" s="18">
        <f t="shared" ref="G9:G24" si="1">SUM(E9:F9)</f>
        <v>157</v>
      </c>
      <c r="H9" s="17" t="s">
        <v>13</v>
      </c>
      <c r="I9" s="17" t="s">
        <v>66</v>
      </c>
      <c r="J9" s="26">
        <v>80</v>
      </c>
      <c r="K9" s="28">
        <v>70</v>
      </c>
      <c r="L9" s="26">
        <f t="shared" ref="L9:L14" si="2">SUM(J9:K9)</f>
        <v>150</v>
      </c>
      <c r="M9" s="17" t="s">
        <v>14</v>
      </c>
      <c r="N9" s="17" t="s">
        <v>68</v>
      </c>
      <c r="O9" s="18">
        <v>75</v>
      </c>
      <c r="P9" s="18">
        <v>87</v>
      </c>
      <c r="Q9" s="18">
        <f t="shared" si="0"/>
        <v>162</v>
      </c>
    </row>
    <row r="10" spans="1:17">
      <c r="C10" s="17" t="s">
        <v>16</v>
      </c>
      <c r="D10" s="17" t="s">
        <v>64</v>
      </c>
      <c r="E10" s="26">
        <v>72</v>
      </c>
      <c r="F10" s="29">
        <v>76</v>
      </c>
      <c r="G10" s="18">
        <f t="shared" si="1"/>
        <v>148</v>
      </c>
      <c r="H10" s="17" t="s">
        <v>17</v>
      </c>
      <c r="I10" s="17" t="s">
        <v>65</v>
      </c>
      <c r="J10" s="26">
        <v>75</v>
      </c>
      <c r="K10" s="28">
        <v>70</v>
      </c>
      <c r="L10" s="26">
        <f t="shared" si="2"/>
        <v>145</v>
      </c>
      <c r="M10" s="17" t="s">
        <v>18</v>
      </c>
      <c r="N10" s="17" t="s">
        <v>74</v>
      </c>
      <c r="O10" s="18">
        <v>79</v>
      </c>
      <c r="P10" s="18">
        <v>83</v>
      </c>
      <c r="Q10" s="18">
        <f t="shared" si="0"/>
        <v>162</v>
      </c>
    </row>
    <row r="11" spans="1:17">
      <c r="C11" s="17" t="s">
        <v>35</v>
      </c>
      <c r="D11" s="17" t="s">
        <v>70</v>
      </c>
      <c r="E11" s="26">
        <v>77</v>
      </c>
      <c r="F11" s="26">
        <v>80</v>
      </c>
      <c r="G11" s="18">
        <f t="shared" si="1"/>
        <v>157</v>
      </c>
      <c r="H11" s="17" t="s">
        <v>20</v>
      </c>
      <c r="I11" s="17" t="s">
        <v>66</v>
      </c>
      <c r="J11" s="26">
        <v>77</v>
      </c>
      <c r="K11" s="28">
        <v>71</v>
      </c>
      <c r="L11" s="26">
        <f t="shared" si="2"/>
        <v>148</v>
      </c>
      <c r="M11" s="17" t="s">
        <v>21</v>
      </c>
      <c r="N11" s="17" t="s">
        <v>82</v>
      </c>
      <c r="O11" s="18">
        <v>76</v>
      </c>
      <c r="P11" s="28">
        <v>70</v>
      </c>
      <c r="Q11" s="18">
        <f t="shared" si="0"/>
        <v>146</v>
      </c>
    </row>
    <row r="12" spans="1:17">
      <c r="C12" s="17" t="s">
        <v>48</v>
      </c>
      <c r="D12" s="17" t="s">
        <v>78</v>
      </c>
      <c r="E12" s="26">
        <v>83</v>
      </c>
      <c r="F12" s="26">
        <v>78</v>
      </c>
      <c r="G12" s="18">
        <f t="shared" si="1"/>
        <v>161</v>
      </c>
      <c r="H12" s="17" t="s">
        <v>23</v>
      </c>
      <c r="I12" s="17" t="s">
        <v>74</v>
      </c>
      <c r="J12" s="26">
        <v>74</v>
      </c>
      <c r="K12" s="26">
        <v>76</v>
      </c>
      <c r="L12" s="26">
        <f t="shared" si="2"/>
        <v>150</v>
      </c>
      <c r="M12" s="17" t="s">
        <v>24</v>
      </c>
      <c r="N12" s="17" t="s">
        <v>69</v>
      </c>
      <c r="O12" s="18">
        <v>79</v>
      </c>
      <c r="P12" s="18">
        <v>81</v>
      </c>
      <c r="Q12" s="18">
        <f t="shared" si="0"/>
        <v>160</v>
      </c>
    </row>
    <row r="13" spans="1:17">
      <c r="C13" s="17" t="s">
        <v>26</v>
      </c>
      <c r="D13" s="17" t="s">
        <v>73</v>
      </c>
      <c r="E13" s="26">
        <v>80</v>
      </c>
      <c r="F13" s="26" t="s">
        <v>119</v>
      </c>
      <c r="G13" s="18" t="s">
        <v>119</v>
      </c>
      <c r="H13" s="17" t="s">
        <v>27</v>
      </c>
      <c r="I13" s="17" t="s">
        <v>66</v>
      </c>
      <c r="J13" s="28">
        <v>71</v>
      </c>
      <c r="K13" s="28">
        <v>70</v>
      </c>
      <c r="L13" s="26">
        <f t="shared" si="2"/>
        <v>141</v>
      </c>
      <c r="M13" s="17" t="s">
        <v>28</v>
      </c>
      <c r="N13" s="17" t="s">
        <v>75</v>
      </c>
      <c r="O13" s="18">
        <v>73</v>
      </c>
      <c r="P13" s="28">
        <v>71</v>
      </c>
      <c r="Q13" s="18">
        <f t="shared" si="0"/>
        <v>144</v>
      </c>
    </row>
    <row r="14" spans="1:17">
      <c r="C14" s="19" t="s">
        <v>103</v>
      </c>
      <c r="D14" s="19" t="s">
        <v>104</v>
      </c>
      <c r="E14" s="26">
        <v>84</v>
      </c>
      <c r="F14" s="27" t="s">
        <v>124</v>
      </c>
      <c r="G14" s="18" t="s">
        <v>124</v>
      </c>
      <c r="H14" s="17" t="s">
        <v>31</v>
      </c>
      <c r="I14" s="17" t="s">
        <v>67</v>
      </c>
      <c r="J14" s="26">
        <v>88</v>
      </c>
      <c r="K14" s="26">
        <v>90</v>
      </c>
      <c r="L14" s="26">
        <f t="shared" si="2"/>
        <v>178</v>
      </c>
      <c r="M14" s="17" t="s">
        <v>32</v>
      </c>
      <c r="N14" s="17" t="s">
        <v>64</v>
      </c>
      <c r="O14" s="18">
        <v>96</v>
      </c>
      <c r="P14" s="18" t="s">
        <v>124</v>
      </c>
      <c r="Q14" s="18" t="s">
        <v>124</v>
      </c>
    </row>
    <row r="15" spans="1:17">
      <c r="C15" s="19" t="s">
        <v>30</v>
      </c>
      <c r="D15" s="19" t="s">
        <v>65</v>
      </c>
      <c r="E15" s="26">
        <v>82</v>
      </c>
      <c r="F15" s="26">
        <v>80</v>
      </c>
      <c r="G15" s="18">
        <f t="shared" si="1"/>
        <v>162</v>
      </c>
      <c r="H15" s="17" t="s">
        <v>47</v>
      </c>
      <c r="I15" s="17" t="s">
        <v>66</v>
      </c>
      <c r="J15" s="26">
        <v>77</v>
      </c>
      <c r="K15" s="26">
        <v>79</v>
      </c>
      <c r="L15" s="26">
        <f t="shared" ref="L15:L20" si="3">SUM(J15:K15)</f>
        <v>156</v>
      </c>
      <c r="M15" s="17" t="s">
        <v>105</v>
      </c>
      <c r="N15" s="17" t="s">
        <v>106</v>
      </c>
      <c r="O15" s="18">
        <v>76</v>
      </c>
      <c r="P15" s="18">
        <v>77</v>
      </c>
      <c r="Q15" s="18">
        <f t="shared" si="0"/>
        <v>153</v>
      </c>
    </row>
    <row r="16" spans="1:17">
      <c r="C16" s="19" t="s">
        <v>113</v>
      </c>
      <c r="D16" s="17" t="s">
        <v>66</v>
      </c>
      <c r="E16" s="26">
        <v>78</v>
      </c>
      <c r="F16" s="26">
        <v>77</v>
      </c>
      <c r="G16" s="18">
        <f t="shared" si="1"/>
        <v>155</v>
      </c>
      <c r="H16" s="17" t="s">
        <v>39</v>
      </c>
      <c r="I16" s="17" t="s">
        <v>77</v>
      </c>
      <c r="J16" s="26">
        <v>74</v>
      </c>
      <c r="K16" s="26">
        <v>86</v>
      </c>
      <c r="L16" s="26">
        <f t="shared" si="3"/>
        <v>160</v>
      </c>
      <c r="M16" s="17" t="s">
        <v>40</v>
      </c>
      <c r="N16" s="17" t="s">
        <v>64</v>
      </c>
      <c r="O16" s="18">
        <v>77</v>
      </c>
      <c r="P16" s="18">
        <v>83</v>
      </c>
      <c r="Q16" s="18">
        <f t="shared" si="0"/>
        <v>160</v>
      </c>
    </row>
    <row r="17" spans="3:17">
      <c r="C17" s="19" t="s">
        <v>38</v>
      </c>
      <c r="D17" s="17" t="s">
        <v>66</v>
      </c>
      <c r="E17" s="26">
        <v>76</v>
      </c>
      <c r="F17" s="26">
        <v>76</v>
      </c>
      <c r="G17" s="18">
        <f t="shared" si="1"/>
        <v>152</v>
      </c>
      <c r="H17" s="17" t="s">
        <v>42</v>
      </c>
      <c r="I17" s="17" t="s">
        <v>77</v>
      </c>
      <c r="J17" s="26">
        <v>76</v>
      </c>
      <c r="K17" s="26">
        <v>85</v>
      </c>
      <c r="L17" s="26">
        <f t="shared" si="3"/>
        <v>161</v>
      </c>
      <c r="M17" s="17" t="s">
        <v>43</v>
      </c>
      <c r="N17" s="17" t="s">
        <v>64</v>
      </c>
      <c r="O17" s="18">
        <v>80</v>
      </c>
      <c r="P17" s="18">
        <v>80</v>
      </c>
      <c r="Q17" s="18">
        <f t="shared" si="0"/>
        <v>160</v>
      </c>
    </row>
    <row r="18" spans="3:17">
      <c r="C18" s="19" t="s">
        <v>41</v>
      </c>
      <c r="D18" s="17" t="s">
        <v>66</v>
      </c>
      <c r="E18" s="26">
        <v>75</v>
      </c>
      <c r="F18" s="26">
        <v>79</v>
      </c>
      <c r="G18" s="18">
        <f t="shared" si="1"/>
        <v>154</v>
      </c>
      <c r="H18" s="17" t="s">
        <v>45</v>
      </c>
      <c r="I18" s="17" t="s">
        <v>72</v>
      </c>
      <c r="J18" s="26">
        <v>82</v>
      </c>
      <c r="K18" s="26">
        <v>80</v>
      </c>
      <c r="L18" s="26">
        <f t="shared" si="3"/>
        <v>162</v>
      </c>
      <c r="M18" s="17" t="s">
        <v>46</v>
      </c>
      <c r="N18" s="17" t="s">
        <v>64</v>
      </c>
      <c r="O18" s="18">
        <v>79</v>
      </c>
      <c r="P18" s="18" t="s">
        <v>124</v>
      </c>
      <c r="Q18" s="18" t="s">
        <v>124</v>
      </c>
    </row>
    <row r="19" spans="3:17">
      <c r="C19" s="19" t="s">
        <v>44</v>
      </c>
      <c r="D19" s="17" t="s">
        <v>66</v>
      </c>
      <c r="E19" s="26">
        <v>80</v>
      </c>
      <c r="F19" s="26">
        <v>76</v>
      </c>
      <c r="G19" s="18">
        <f t="shared" si="1"/>
        <v>156</v>
      </c>
      <c r="H19" s="17" t="s">
        <v>48</v>
      </c>
      <c r="I19" s="17" t="s">
        <v>78</v>
      </c>
      <c r="J19" s="26">
        <v>83</v>
      </c>
      <c r="K19" s="26">
        <v>78</v>
      </c>
      <c r="L19" s="26">
        <f t="shared" si="3"/>
        <v>161</v>
      </c>
      <c r="M19" s="17" t="s">
        <v>51</v>
      </c>
      <c r="N19" s="17" t="s">
        <v>64</v>
      </c>
      <c r="O19" s="18">
        <v>77</v>
      </c>
      <c r="P19" s="18">
        <v>82</v>
      </c>
      <c r="Q19" s="18">
        <f t="shared" ref="Q19:Q24" si="4">SUM(O19:P19)</f>
        <v>159</v>
      </c>
    </row>
    <row r="20" spans="3:17">
      <c r="C20" s="19" t="s">
        <v>49</v>
      </c>
      <c r="D20" s="17" t="s">
        <v>66</v>
      </c>
      <c r="E20" s="26">
        <v>86</v>
      </c>
      <c r="F20" s="26">
        <v>88</v>
      </c>
      <c r="G20" s="18">
        <f t="shared" si="1"/>
        <v>174</v>
      </c>
      <c r="H20" s="17" t="s">
        <v>50</v>
      </c>
      <c r="I20" s="17" t="s">
        <v>78</v>
      </c>
      <c r="J20" s="26">
        <v>74</v>
      </c>
      <c r="K20" s="26">
        <v>80</v>
      </c>
      <c r="L20" s="26">
        <f t="shared" si="3"/>
        <v>154</v>
      </c>
      <c r="M20" s="17" t="s">
        <v>53</v>
      </c>
      <c r="N20" s="17" t="s">
        <v>67</v>
      </c>
      <c r="O20" s="18">
        <v>80</v>
      </c>
      <c r="P20" s="18">
        <v>81</v>
      </c>
      <c r="Q20" s="18">
        <f t="shared" si="4"/>
        <v>161</v>
      </c>
    </row>
    <row r="21" spans="3:17">
      <c r="C21" s="19" t="s">
        <v>52</v>
      </c>
      <c r="D21" s="19" t="s">
        <v>71</v>
      </c>
      <c r="E21" s="26">
        <v>87</v>
      </c>
      <c r="F21" s="26">
        <v>85</v>
      </c>
      <c r="G21" s="18">
        <f t="shared" si="1"/>
        <v>172</v>
      </c>
      <c r="H21" s="17" t="s">
        <v>55</v>
      </c>
      <c r="I21" s="17" t="s">
        <v>74</v>
      </c>
      <c r="J21" s="26">
        <v>78</v>
      </c>
      <c r="K21" s="26">
        <v>85</v>
      </c>
      <c r="L21" s="26">
        <f t="shared" ref="L21:L23" si="5">SUM(J21:K21)</f>
        <v>163</v>
      </c>
      <c r="M21" s="17" t="s">
        <v>56</v>
      </c>
      <c r="N21" s="17" t="s">
        <v>64</v>
      </c>
      <c r="O21" s="18">
        <v>81</v>
      </c>
      <c r="P21" s="18" t="s">
        <v>124</v>
      </c>
      <c r="Q21" s="18" t="s">
        <v>124</v>
      </c>
    </row>
    <row r="22" spans="3:17">
      <c r="C22" s="19" t="s">
        <v>54</v>
      </c>
      <c r="D22" s="19" t="s">
        <v>71</v>
      </c>
      <c r="E22" s="26">
        <v>83</v>
      </c>
      <c r="F22" s="26">
        <v>84</v>
      </c>
      <c r="G22" s="18">
        <f t="shared" si="1"/>
        <v>167</v>
      </c>
      <c r="H22" s="17" t="s">
        <v>120</v>
      </c>
      <c r="I22" s="17" t="s">
        <v>64</v>
      </c>
      <c r="J22" s="26">
        <v>81</v>
      </c>
      <c r="K22" s="26">
        <v>78</v>
      </c>
      <c r="L22" s="26">
        <f t="shared" si="5"/>
        <v>159</v>
      </c>
      <c r="M22" s="17" t="s">
        <v>58</v>
      </c>
      <c r="N22" s="17" t="s">
        <v>76</v>
      </c>
      <c r="O22" s="18">
        <v>80</v>
      </c>
      <c r="P22" s="18">
        <v>82</v>
      </c>
      <c r="Q22" s="18">
        <f t="shared" si="4"/>
        <v>162</v>
      </c>
    </row>
    <row r="23" spans="3:17">
      <c r="C23" s="19" t="s">
        <v>57</v>
      </c>
      <c r="D23" s="19" t="s">
        <v>72</v>
      </c>
      <c r="E23" s="26">
        <v>95</v>
      </c>
      <c r="F23" s="26">
        <v>89</v>
      </c>
      <c r="G23" s="18">
        <f t="shared" si="1"/>
        <v>184</v>
      </c>
      <c r="H23" s="17" t="s">
        <v>61</v>
      </c>
      <c r="I23" s="17" t="s">
        <v>79</v>
      </c>
      <c r="J23" s="26">
        <v>86</v>
      </c>
      <c r="K23" s="26">
        <v>81</v>
      </c>
      <c r="L23" s="26">
        <f t="shared" si="5"/>
        <v>167</v>
      </c>
      <c r="M23" s="17" t="s">
        <v>62</v>
      </c>
      <c r="N23" s="17" t="s">
        <v>71</v>
      </c>
      <c r="O23" s="18">
        <v>77</v>
      </c>
      <c r="P23" s="18">
        <v>81</v>
      </c>
      <c r="Q23" s="18">
        <f t="shared" si="4"/>
        <v>158</v>
      </c>
    </row>
    <row r="24" spans="3:17">
      <c r="C24" s="19" t="s">
        <v>60</v>
      </c>
      <c r="D24" s="19" t="s">
        <v>76</v>
      </c>
      <c r="E24" s="26">
        <v>78</v>
      </c>
      <c r="F24" s="26">
        <v>80</v>
      </c>
      <c r="G24" s="18">
        <f t="shared" si="1"/>
        <v>158</v>
      </c>
      <c r="H24" s="17"/>
      <c r="I24" s="17"/>
      <c r="J24" s="26"/>
      <c r="K24" s="26"/>
      <c r="L24" s="26"/>
      <c r="M24" s="17" t="s">
        <v>115</v>
      </c>
      <c r="N24" s="17" t="s">
        <v>114</v>
      </c>
      <c r="O24" s="18">
        <v>74</v>
      </c>
      <c r="P24" s="18">
        <v>80</v>
      </c>
      <c r="Q24" s="18">
        <f t="shared" si="4"/>
        <v>154</v>
      </c>
    </row>
  </sheetData>
  <mergeCells count="2">
    <mergeCell ref="C2:Q2"/>
    <mergeCell ref="C4:Q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"/>
  <sheetViews>
    <sheetView topLeftCell="A4" workbookViewId="0">
      <selection activeCell="A4" sqref="A1:XFD1048576"/>
    </sheetView>
  </sheetViews>
  <sheetFormatPr defaultRowHeight="18.75"/>
  <cols>
    <col min="1" max="4" width="9.140625" style="16"/>
    <col min="5" max="5" width="9.140625" style="25"/>
    <col min="6" max="16384" width="9.140625" style="16"/>
  </cols>
  <sheetData/>
  <sortState ref="C7:G59">
    <sortCondition ref="G7:G59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1:XFD1048576"/>
    </sheetView>
  </sheetViews>
  <sheetFormatPr defaultColWidth="8.85546875" defaultRowHeight="15"/>
  <cols>
    <col min="1" max="16384" width="8.85546875" style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Sheet2 (2)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2016-07-02T08:10:22Z</cp:lastPrinted>
  <dcterms:created xsi:type="dcterms:W3CDTF">2011-11-29T12:52:50Z</dcterms:created>
  <dcterms:modified xsi:type="dcterms:W3CDTF">2016-07-03T20:26:47Z</dcterms:modified>
</cp:coreProperties>
</file>